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名单 (2)" sheetId="3" r:id="rId1"/>
  </sheets>
  <definedNames>
    <definedName name="_xlnm._FilterDatabase" localSheetId="0" hidden="1">'面试人员名单 (2)'!$A$4:$M$10</definedName>
    <definedName name="_xlnm.Print_Titles" localSheetId="0">'面试人员名单 (2)'!$2:$4</definedName>
  </definedNames>
  <calcPr calcId="144525"/>
</workbook>
</file>

<file path=xl/sharedStrings.xml><?xml version="1.0" encoding="utf-8"?>
<sst xmlns="http://schemas.openxmlformats.org/spreadsheetml/2006/main" count="40" uniqueCount="30">
  <si>
    <t>咸宁市发改委2025年“招硕引博”考试综合成绩折算汇总表</t>
  </si>
  <si>
    <t>单位名称</t>
  </si>
  <si>
    <t>岗位代码</t>
  </si>
  <si>
    <t>招录数量</t>
  </si>
  <si>
    <t>姓名</t>
  </si>
  <si>
    <t>性别</t>
  </si>
  <si>
    <t>准考证号</t>
  </si>
  <si>
    <t>专业水平测试成绩</t>
  </si>
  <si>
    <t>笔试折后成绩</t>
  </si>
  <si>
    <t>面试成绩
（博士研究生面试成绩即为综合成绩）</t>
  </si>
  <si>
    <t>面试折后成绩</t>
  </si>
  <si>
    <t>综合成绩</t>
  </si>
  <si>
    <t>综合成绩排名</t>
  </si>
  <si>
    <t>备注</t>
  </si>
  <si>
    <t>市营商环境发展促进中心</t>
  </si>
  <si>
    <t>A29</t>
  </si>
  <si>
    <t>1</t>
  </si>
  <si>
    <t>黄文天</t>
  </si>
  <si>
    <t>男</t>
  </si>
  <si>
    <t>朱  锦</t>
  </si>
  <si>
    <t>女</t>
  </si>
  <si>
    <t>徐铭翔</t>
  </si>
  <si>
    <t>A30</t>
  </si>
  <si>
    <t>孙舒涵</t>
  </si>
  <si>
    <t>李琪瑞</t>
  </si>
  <si>
    <t>金  灿</t>
  </si>
  <si>
    <t>朱鹏程</t>
  </si>
  <si>
    <t>/</t>
  </si>
  <si>
    <t>博士免笔试</t>
  </si>
  <si>
    <t>吴玲玲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</si>
</sst>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sz val="12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3" fillId="0" borderId="0"/>
    <xf numFmtId="0" fontId="8" fillId="1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4" borderId="6" applyNumberFormat="false" applyAlignment="false" applyProtection="false">
      <alignment vertical="center"/>
    </xf>
    <xf numFmtId="0" fontId="19" fillId="18" borderId="11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4" fillId="4" borderId="5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7" fillId="2" borderId="5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1" applyFont="true" applyAlignment="true">
      <alignment horizontal="center" vertical="center" wrapText="true"/>
    </xf>
    <xf numFmtId="0" fontId="3" fillId="0" borderId="0" xfId="1" applyAlignment="true">
      <alignment horizontal="left" vertical="center" wrapText="true"/>
    </xf>
    <xf numFmtId="0" fontId="4" fillId="0" borderId="1" xfId="1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3" fillId="0" borderId="0" xfId="1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5" fillId="0" borderId="1" xfId="0" applyFont="true" applyBorder="true" applyAlignment="true" quotePrefix="true">
      <alignment horizontal="center" vertical="center" wrapText="true"/>
    </xf>
    <xf numFmtId="0" fontId="5" fillId="0" borderId="2" xfId="0" applyFont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zoomScale="130" zoomScaleNormal="130" workbookViewId="0">
      <selection activeCell="F4" sqref="F4"/>
    </sheetView>
  </sheetViews>
  <sheetFormatPr defaultColWidth="9" defaultRowHeight="13.5"/>
  <cols>
    <col min="1" max="1" width="21.9583333333333" customWidth="true"/>
    <col min="2" max="2" width="5.875" customWidth="true"/>
    <col min="3" max="3" width="5.775" customWidth="true"/>
    <col min="4" max="4" width="7.5" customWidth="true"/>
    <col min="5" max="5" width="4.925" style="2" customWidth="true"/>
    <col min="6" max="6" width="13.75" customWidth="true"/>
    <col min="7" max="8" width="11.5" customWidth="true"/>
    <col min="9" max="10" width="12.375" customWidth="true"/>
    <col min="11" max="11" width="12.875" customWidth="true"/>
    <col min="12" max="12" width="7.75" style="2" customWidth="true"/>
  </cols>
  <sheetData>
    <row r="1" spans="1:1">
      <c r="A1" s="3"/>
    </row>
    <row r="2" ht="26.25" spans="1:1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9.05" customHeight="true" spans="1:13">
      <c r="A3" s="5"/>
      <c r="B3" s="5"/>
      <c r="C3" s="5"/>
      <c r="D3" s="5"/>
      <c r="E3" s="12"/>
      <c r="F3" s="5"/>
      <c r="G3" s="5"/>
      <c r="H3" s="5"/>
      <c r="I3" s="5"/>
      <c r="J3" s="5"/>
      <c r="K3" s="5"/>
      <c r="L3" s="12"/>
      <c r="M3" s="5"/>
    </row>
    <row r="4" ht="84" customHeight="true" spans="1:13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13" t="s">
        <v>8</v>
      </c>
      <c r="I4" s="6" t="s">
        <v>9</v>
      </c>
      <c r="J4" s="13" t="s">
        <v>10</v>
      </c>
      <c r="K4" s="6" t="s">
        <v>11</v>
      </c>
      <c r="L4" s="6" t="s">
        <v>12</v>
      </c>
      <c r="M4" s="6" t="s">
        <v>13</v>
      </c>
    </row>
    <row r="5" s="1" customFormat="true" ht="32" customHeight="true" spans="1:13">
      <c r="A5" s="7" t="s">
        <v>14</v>
      </c>
      <c r="B5" s="7" t="s">
        <v>15</v>
      </c>
      <c r="C5" s="18" t="s">
        <v>16</v>
      </c>
      <c r="D5" s="8" t="s">
        <v>17</v>
      </c>
      <c r="E5" s="8" t="s">
        <v>18</v>
      </c>
      <c r="F5" s="14">
        <v>25031507</v>
      </c>
      <c r="G5" s="15">
        <v>86.2</v>
      </c>
      <c r="H5" s="15">
        <f t="shared" ref="H5:H7" si="0">G5*50%</f>
        <v>43.1</v>
      </c>
      <c r="I5" s="15">
        <v>80.2</v>
      </c>
      <c r="J5" s="15">
        <f t="shared" ref="J5:J7" si="1">I5*50%</f>
        <v>40.1</v>
      </c>
      <c r="K5" s="15">
        <f t="shared" ref="K5:K7" si="2">H5+J5</f>
        <v>83.2</v>
      </c>
      <c r="L5" s="15">
        <v>1</v>
      </c>
      <c r="M5" s="7"/>
    </row>
    <row r="6" s="1" customFormat="true" ht="32" customHeight="true" spans="1:13">
      <c r="A6" s="7"/>
      <c r="B6" s="7"/>
      <c r="C6" s="7"/>
      <c r="D6" s="8" t="s">
        <v>19</v>
      </c>
      <c r="E6" s="8" t="s">
        <v>20</v>
      </c>
      <c r="F6" s="14">
        <v>25031221</v>
      </c>
      <c r="G6" s="15">
        <v>86</v>
      </c>
      <c r="H6" s="15">
        <f t="shared" si="0"/>
        <v>43</v>
      </c>
      <c r="I6" s="15">
        <v>78.4</v>
      </c>
      <c r="J6" s="15">
        <f t="shared" si="1"/>
        <v>39.2</v>
      </c>
      <c r="K6" s="15">
        <f t="shared" si="2"/>
        <v>82.2</v>
      </c>
      <c r="L6" s="15">
        <v>2</v>
      </c>
      <c r="M6" s="7"/>
    </row>
    <row r="7" s="1" customFormat="true" ht="32" customHeight="true" spans="1:13">
      <c r="A7" s="7"/>
      <c r="B7" s="7"/>
      <c r="C7" s="7"/>
      <c r="D7" s="8" t="s">
        <v>21</v>
      </c>
      <c r="E7" s="8" t="s">
        <v>18</v>
      </c>
      <c r="F7" s="14">
        <v>25031322</v>
      </c>
      <c r="G7" s="15">
        <v>81.8</v>
      </c>
      <c r="H7" s="15">
        <f t="shared" si="0"/>
        <v>40.9</v>
      </c>
      <c r="I7" s="15">
        <v>69.8</v>
      </c>
      <c r="J7" s="15">
        <f t="shared" si="1"/>
        <v>34.9</v>
      </c>
      <c r="K7" s="15">
        <f t="shared" si="2"/>
        <v>75.8</v>
      </c>
      <c r="L7" s="15">
        <v>3</v>
      </c>
      <c r="M7" s="7"/>
    </row>
    <row r="8" s="1" customFormat="true" ht="32" customHeight="true" spans="1:13">
      <c r="A8" s="9" t="s">
        <v>14</v>
      </c>
      <c r="B8" s="9" t="s">
        <v>22</v>
      </c>
      <c r="C8" s="19" t="s">
        <v>16</v>
      </c>
      <c r="D8" s="8" t="s">
        <v>23</v>
      </c>
      <c r="E8" s="8" t="s">
        <v>20</v>
      </c>
      <c r="F8" s="14">
        <v>25031530</v>
      </c>
      <c r="G8" s="15">
        <v>80.9</v>
      </c>
      <c r="H8" s="15">
        <f t="shared" ref="H5:H10" si="3">G8*50%</f>
        <v>40.45</v>
      </c>
      <c r="I8" s="15">
        <v>83.2</v>
      </c>
      <c r="J8" s="15">
        <f t="shared" ref="J5:J10" si="4">I8*50%</f>
        <v>41.6</v>
      </c>
      <c r="K8" s="15">
        <f t="shared" ref="K5:K10" si="5">H8+J8</f>
        <v>82.05</v>
      </c>
      <c r="L8" s="15">
        <v>1</v>
      </c>
      <c r="M8" s="7"/>
    </row>
    <row r="9" s="1" customFormat="true" ht="32" customHeight="true" spans="1:13">
      <c r="A9" s="10"/>
      <c r="B9" s="10"/>
      <c r="C9" s="10"/>
      <c r="D9" s="8" t="s">
        <v>24</v>
      </c>
      <c r="E9" s="8" t="s">
        <v>20</v>
      </c>
      <c r="F9" s="14">
        <v>25031626</v>
      </c>
      <c r="G9" s="15">
        <v>83.4</v>
      </c>
      <c r="H9" s="15">
        <f t="shared" si="3"/>
        <v>41.7</v>
      </c>
      <c r="I9" s="15">
        <v>80</v>
      </c>
      <c r="J9" s="15">
        <f t="shared" si="4"/>
        <v>40</v>
      </c>
      <c r="K9" s="15">
        <f t="shared" si="5"/>
        <v>81.7</v>
      </c>
      <c r="L9" s="15">
        <v>2</v>
      </c>
      <c r="M9" s="7"/>
    </row>
    <row r="10" s="1" customFormat="true" ht="32" customHeight="true" spans="1:13">
      <c r="A10" s="10"/>
      <c r="B10" s="10"/>
      <c r="C10" s="10"/>
      <c r="D10" s="8" t="s">
        <v>25</v>
      </c>
      <c r="E10" s="8" t="s">
        <v>20</v>
      </c>
      <c r="F10" s="14">
        <v>25031623</v>
      </c>
      <c r="G10" s="15">
        <v>80.2</v>
      </c>
      <c r="H10" s="15">
        <f t="shared" si="3"/>
        <v>40.1</v>
      </c>
      <c r="I10" s="15">
        <v>82.4</v>
      </c>
      <c r="J10" s="15">
        <f t="shared" si="4"/>
        <v>41.2</v>
      </c>
      <c r="K10" s="15">
        <f t="shared" si="5"/>
        <v>81.3</v>
      </c>
      <c r="L10" s="15">
        <v>3</v>
      </c>
      <c r="M10" s="7"/>
    </row>
    <row r="11" ht="32" customHeight="true" spans="1:13">
      <c r="A11" s="10"/>
      <c r="B11" s="10"/>
      <c r="C11" s="10"/>
      <c r="D11" s="8" t="s">
        <v>26</v>
      </c>
      <c r="E11" s="16" t="s">
        <v>18</v>
      </c>
      <c r="F11" s="15" t="s">
        <v>27</v>
      </c>
      <c r="G11" s="16" t="s">
        <v>28</v>
      </c>
      <c r="H11" s="16"/>
      <c r="I11" s="15">
        <v>81.3</v>
      </c>
      <c r="J11" s="17"/>
      <c r="K11" s="15">
        <v>81.3</v>
      </c>
      <c r="L11" s="16">
        <v>3</v>
      </c>
      <c r="M11" s="17"/>
    </row>
    <row r="12" ht="32" customHeight="true" spans="1:13">
      <c r="A12" s="11"/>
      <c r="B12" s="11"/>
      <c r="C12" s="11"/>
      <c r="D12" s="8" t="s">
        <v>29</v>
      </c>
      <c r="E12" s="16" t="s">
        <v>20</v>
      </c>
      <c r="F12" s="15" t="s">
        <v>27</v>
      </c>
      <c r="G12" s="16" t="s">
        <v>28</v>
      </c>
      <c r="H12" s="16"/>
      <c r="I12" s="15">
        <v>78</v>
      </c>
      <c r="J12" s="17"/>
      <c r="K12" s="15">
        <v>78</v>
      </c>
      <c r="L12" s="16">
        <v>5</v>
      </c>
      <c r="M12" s="17"/>
    </row>
  </sheetData>
  <autoFilter ref="A4:M10">
    <extLst/>
  </autoFilter>
  <mergeCells count="10">
    <mergeCell ref="A2:M2"/>
    <mergeCell ref="A3:M3"/>
    <mergeCell ref="G11:H11"/>
    <mergeCell ref="G12:H12"/>
    <mergeCell ref="A5:A7"/>
    <mergeCell ref="A8:A12"/>
    <mergeCell ref="B5:B7"/>
    <mergeCell ref="B8:B12"/>
    <mergeCell ref="C5:C7"/>
    <mergeCell ref="C8:C12"/>
  </mergeCells>
  <printOptions horizontalCentered="true"/>
  <pageMargins left="0.354166666666667" right="0.354166666666667" top="0.629861111111111" bottom="0.511805555555556" header="0.5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邓明宗</cp:lastModifiedBy>
  <dcterms:created xsi:type="dcterms:W3CDTF">2006-09-19T11:21:00Z</dcterms:created>
  <cp:lastPrinted>2022-07-28T13:05:00Z</cp:lastPrinted>
  <dcterms:modified xsi:type="dcterms:W3CDTF">2025-03-24T17:10:54Z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27AFD7B0C6C4133987583A6416A13483</vt:lpwstr>
  </property>
</Properties>
</file>